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ebfad292e4d679ba/Desktop/"/>
    </mc:Choice>
  </mc:AlternateContent>
  <xr:revisionPtr revIDLastSave="0" documentId="8_{F10E8B61-BEC4-4382-BF7D-D65048CD37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sets" sheetId="1" r:id="rId1"/>
  </sheets>
  <definedNames>
    <definedName name="_xlnm.Print_Area" localSheetId="0">Assets!$A$1:$J$48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8" i="1" l="1"/>
  <c r="J47" i="1"/>
  <c r="I42" i="1" l="1"/>
  <c r="I48" i="1" s="1"/>
  <c r="H48" i="1"/>
  <c r="G48" i="1"/>
  <c r="F48" i="1"/>
  <c r="D48" i="1"/>
  <c r="E48" i="1"/>
  <c r="J27" i="1"/>
  <c r="I27" i="1"/>
  <c r="H27" i="1"/>
  <c r="G27" i="1"/>
  <c r="F27" i="1"/>
  <c r="E27" i="1"/>
  <c r="D27" i="1"/>
  <c r="J12" i="1"/>
  <c r="I12" i="1"/>
  <c r="H12" i="1"/>
  <c r="G12" i="1"/>
  <c r="E12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Megan Ellis</author>
  </authors>
  <commentList>
    <comment ref="I42" authorId="0" shapeId="0" xr:uid="{D416DAD0-ADF5-4E5C-A5BF-AFA535C38051}">
      <text>
        <r>
          <rPr>
            <b/>
            <sz val="9"/>
            <color indexed="81"/>
            <rFont val="Tahoma"/>
            <charset val="1"/>
          </rPr>
          <t>Megan Ellis:</t>
        </r>
        <r>
          <rPr>
            <sz val="9"/>
            <color indexed="81"/>
            <rFont val="Tahoma"/>
            <charset val="1"/>
          </rPr>
          <t xml:space="preserve">
Replacement Radar Speed Sign purchased</t>
        </r>
      </text>
    </comment>
  </commentList>
</comments>
</file>

<file path=xl/sharedStrings.xml><?xml version="1.0" encoding="utf-8"?>
<sst xmlns="http://schemas.openxmlformats.org/spreadsheetml/2006/main" count="74" uniqueCount="47">
  <si>
    <t>Recreation ground (Community Value)</t>
  </si>
  <si>
    <t>Bus Shelter</t>
  </si>
  <si>
    <t>Notice Boards x 2</t>
  </si>
  <si>
    <t>Seats x 2</t>
  </si>
  <si>
    <t>Village Sign</t>
  </si>
  <si>
    <t>2006/7</t>
  </si>
  <si>
    <t>2007/8</t>
  </si>
  <si>
    <t>2008/9</t>
  </si>
  <si>
    <t>War Memorial</t>
  </si>
  <si>
    <t>Total value of assets</t>
  </si>
  <si>
    <t>Minibus</t>
  </si>
  <si>
    <t>BOUGHT</t>
  </si>
  <si>
    <t>COST</t>
  </si>
  <si>
    <t>2009/10</t>
  </si>
  <si>
    <t>No record</t>
  </si>
  <si>
    <t>2010/11</t>
  </si>
  <si>
    <t>2011/12</t>
  </si>
  <si>
    <t>2012/13</t>
  </si>
  <si>
    <t>Playground equipment</t>
  </si>
  <si>
    <t>2013-14</t>
  </si>
  <si>
    <t>2014-15</t>
  </si>
  <si>
    <t>Playground direction signs</t>
  </si>
  <si>
    <t>2015-16</t>
  </si>
  <si>
    <t>2016-17</t>
  </si>
  <si>
    <t>Pipewell Church direction signs</t>
  </si>
  <si>
    <t>2017-18</t>
  </si>
  <si>
    <t>2018-19</t>
  </si>
  <si>
    <t>Defibrillator</t>
  </si>
  <si>
    <t>Benches x 3</t>
  </si>
  <si>
    <t>2019-20</t>
  </si>
  <si>
    <t>Recreation Ground (Community value)</t>
  </si>
  <si>
    <t>Bus shelter</t>
  </si>
  <si>
    <t>Notice boards x 2</t>
  </si>
  <si>
    <t>Village sign</t>
  </si>
  <si>
    <t>Speed indicator device (VAS)</t>
  </si>
  <si>
    <t>2020-21</t>
  </si>
  <si>
    <t>Notice boards x 4</t>
  </si>
  <si>
    <t>Outdoor Gym (Deposit paid 2019-20</t>
  </si>
  <si>
    <t>Pipewell Telephone kiosk</t>
  </si>
  <si>
    <t>2021-22</t>
  </si>
  <si>
    <t>RUSHTON PARISH COUNCIL ASSET REGISTER</t>
  </si>
  <si>
    <t>2022-23</t>
  </si>
  <si>
    <t>2023-24</t>
  </si>
  <si>
    <t>2024-25</t>
  </si>
  <si>
    <t>Kissing Gates for footpath</t>
  </si>
  <si>
    <t>2025-26</t>
  </si>
  <si>
    <t>Village Maps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</si>
</sst>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6" x14ac:knownFonts="1">
    <font>
      <sz val="10"/>
      <name val="Arial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6" fontId="3" fillId="0" borderId="0" xfId="0" applyNumberFormat="1" applyFont="1"/>
    <xf numFmtId="8" fontId="2" fillId="0" borderId="0" xfId="0" applyNumberFormat="1" applyFont="1"/>
    <xf numFmtId="6" fontId="2" fillId="0" borderId="0" xfId="0" applyNumberFormat="1" applyFont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6" fontId="3" fillId="0" borderId="1" xfId="0" applyNumberFormat="1" applyFont="1" applyBorder="1"/>
    <xf numFmtId="164" fontId="3" fillId="0" borderId="1" xfId="0" applyNumberFormat="1" applyFont="1" applyBorder="1"/>
    <xf numFmtId="0" fontId="3" fillId="0" borderId="2" xfId="0" applyFont="1" applyBorder="1"/>
    <xf numFmtId="6" fontId="2" fillId="0" borderId="2" xfId="0" applyNumberFormat="1" applyFont="1" applyBorder="1"/>
    <xf numFmtId="164" fontId="2" fillId="0" borderId="2" xfId="0" applyNumberFormat="1" applyFont="1" applyBorder="1"/>
    <xf numFmtId="0" fontId="3" fillId="0" borderId="3" xfId="0" applyFont="1" applyBorder="1"/>
    <xf numFmtId="6" fontId="3" fillId="0" borderId="3" xfId="0" applyNumberFormat="1" applyFont="1" applyBorder="1"/>
    <xf numFmtId="0" fontId="2" fillId="0" borderId="1" xfId="0" applyFont="1" applyBorder="1"/>
    <xf numFmtId="13" fontId="2" fillId="2" borderId="1" xfId="0" applyNumberFormat="1" applyFont="1" applyFill="1" applyBorder="1" applyAlignment="1">
      <alignment horizontal="center"/>
    </xf>
    <xf numFmtId="6" fontId="2" fillId="2" borderId="1" xfId="0" applyNumberFormat="1" applyFont="1" applyFill="1" applyBorder="1"/>
    <xf numFmtId="6" fontId="2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8" fontId="3" fillId="0" borderId="1" xfId="0" applyNumberFormat="1" applyFont="1" applyBorder="1"/>
    <xf numFmtId="8" fontId="3" fillId="0" borderId="1" xfId="0" applyNumberFormat="1" applyFont="1" applyBorder="1" applyAlignment="1">
      <alignment horizontal="right"/>
    </xf>
    <xf numFmtId="8" fontId="2" fillId="0" borderId="2" xfId="0" applyNumberFormat="1" applyFont="1" applyBorder="1"/>
    <xf numFmtId="8" fontId="3" fillId="0" borderId="3" xfId="0" applyNumberFormat="1" applyFont="1" applyBorder="1" applyAlignment="1">
      <alignment horizontal="right"/>
    </xf>
    <xf numFmtId="8" fontId="3" fillId="0" borderId="3" xfId="0" applyNumberFormat="1" applyFont="1" applyBorder="1"/>
    <xf numFmtId="0" fontId="2" fillId="3" borderId="1" xfId="0" applyFont="1" applyFill="1" applyBorder="1" applyAlignment="1">
      <alignment horizontal="center"/>
    </xf>
    <xf numFmtId="6" fontId="3" fillId="0" borderId="2" xfId="0" applyNumberFormat="1" applyFont="1" applyBorder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topLeftCell="A25" zoomScale="110" zoomScaleNormal="110" workbookViewId="0">
      <selection activeCell="G38" sqref="G38"/>
    </sheetView>
  </sheetViews>
  <sheetFormatPr defaultColWidth="8.77734375" defaultRowHeight="14.4" x14ac:dyDescent="0.3"/>
  <cols>
    <col min="1" max="1" width="36.6640625" style="2" bestFit="1" customWidth="1"/>
    <col min="2" max="3" width="9.109375" style="2" bestFit="1" customWidth="1"/>
    <col min="4" max="4" width="10.33203125" style="2" bestFit="1" customWidth="1"/>
    <col min="5" max="5" width="8.77734375" style="2" bestFit="1" customWidth="1"/>
    <col min="6" max="6" width="11.33203125" style="2" bestFit="1" customWidth="1"/>
    <col min="7" max="9" width="11.109375" style="2" bestFit="1" customWidth="1"/>
    <col min="10" max="10" width="11.6640625" style="2" customWidth="1"/>
    <col min="11" max="16384" width="8.77734375" style="2"/>
  </cols>
  <sheetData>
    <row r="1" spans="1:11" x14ac:dyDescent="0.3">
      <c r="A1" s="1" t="s">
        <v>40</v>
      </c>
    </row>
    <row r="2" spans="1:11" x14ac:dyDescent="0.3">
      <c r="A2" s="1"/>
    </row>
    <row r="3" spans="1:11" x14ac:dyDescent="0.3">
      <c r="A3" s="7"/>
      <c r="B3" s="9" t="s">
        <v>11</v>
      </c>
      <c r="C3" s="9" t="s">
        <v>12</v>
      </c>
      <c r="D3" s="9" t="s">
        <v>5</v>
      </c>
      <c r="E3" s="9" t="s">
        <v>6</v>
      </c>
      <c r="F3" s="9" t="s">
        <v>7</v>
      </c>
      <c r="G3" s="9" t="s">
        <v>13</v>
      </c>
      <c r="H3" s="9" t="s">
        <v>13</v>
      </c>
      <c r="I3" s="9" t="s">
        <v>15</v>
      </c>
      <c r="J3" s="9" t="s">
        <v>16</v>
      </c>
      <c r="K3" s="3"/>
    </row>
    <row r="4" spans="1:11" x14ac:dyDescent="0.3">
      <c r="A4" s="7" t="s">
        <v>0</v>
      </c>
      <c r="B4" s="7"/>
      <c r="C4" s="7"/>
      <c r="D4" s="24">
        <v>10000</v>
      </c>
      <c r="E4" s="10">
        <v>10000</v>
      </c>
      <c r="F4" s="10">
        <v>10000</v>
      </c>
      <c r="G4" s="10">
        <v>10000</v>
      </c>
      <c r="H4" s="10">
        <v>2000</v>
      </c>
      <c r="I4" s="10">
        <v>2000</v>
      </c>
      <c r="J4" s="10">
        <v>2000</v>
      </c>
      <c r="K4" s="4"/>
    </row>
    <row r="5" spans="1:11" x14ac:dyDescent="0.3">
      <c r="A5" s="7" t="s">
        <v>1</v>
      </c>
      <c r="B5" s="7"/>
      <c r="C5" s="7"/>
      <c r="D5" s="24">
        <v>1000</v>
      </c>
      <c r="E5" s="10">
        <v>1050</v>
      </c>
      <c r="F5" s="10">
        <v>1100</v>
      </c>
      <c r="G5" s="10">
        <v>1100</v>
      </c>
      <c r="H5" s="10">
        <v>200</v>
      </c>
      <c r="I5" s="10">
        <v>200</v>
      </c>
      <c r="J5" s="10">
        <v>200</v>
      </c>
      <c r="K5" s="4"/>
    </row>
    <row r="6" spans="1:11" x14ac:dyDescent="0.3">
      <c r="A6" s="7" t="s">
        <v>2</v>
      </c>
      <c r="B6" s="21">
        <v>2006</v>
      </c>
      <c r="C6" s="10">
        <v>600</v>
      </c>
      <c r="D6" s="25">
        <v>600</v>
      </c>
      <c r="E6" s="24">
        <v>630</v>
      </c>
      <c r="F6" s="24">
        <v>700</v>
      </c>
      <c r="G6" s="10">
        <v>700</v>
      </c>
      <c r="H6" s="10">
        <v>600</v>
      </c>
      <c r="I6" s="10">
        <v>600</v>
      </c>
      <c r="J6" s="10">
        <v>600</v>
      </c>
      <c r="K6" s="4"/>
    </row>
    <row r="7" spans="1:11" x14ac:dyDescent="0.3">
      <c r="A7" s="7" t="s">
        <v>3</v>
      </c>
      <c r="B7" s="7"/>
      <c r="C7" s="7"/>
      <c r="D7" s="25">
        <v>800</v>
      </c>
      <c r="E7" s="24">
        <v>840</v>
      </c>
      <c r="F7" s="24">
        <v>900</v>
      </c>
      <c r="G7" s="10">
        <v>900</v>
      </c>
      <c r="H7" s="10">
        <v>400</v>
      </c>
      <c r="I7" s="10">
        <v>400</v>
      </c>
      <c r="J7" s="10">
        <v>400</v>
      </c>
      <c r="K7" s="4"/>
    </row>
    <row r="8" spans="1:11" x14ac:dyDescent="0.3">
      <c r="A8" s="7" t="s">
        <v>4</v>
      </c>
      <c r="B8" s="7"/>
      <c r="C8" s="7"/>
      <c r="D8" s="25">
        <v>1000</v>
      </c>
      <c r="E8" s="10">
        <v>1050</v>
      </c>
      <c r="F8" s="24">
        <v>1100</v>
      </c>
      <c r="G8" s="10">
        <v>1100</v>
      </c>
      <c r="H8" s="10">
        <v>1000</v>
      </c>
      <c r="I8" s="10">
        <v>1000</v>
      </c>
      <c r="J8" s="10">
        <v>1000</v>
      </c>
      <c r="K8" s="4"/>
    </row>
    <row r="9" spans="1:11" x14ac:dyDescent="0.3">
      <c r="A9" s="7" t="s">
        <v>8</v>
      </c>
      <c r="B9" s="7" t="s">
        <v>14</v>
      </c>
      <c r="C9" s="7" t="s">
        <v>14</v>
      </c>
      <c r="D9" s="25">
        <v>5000</v>
      </c>
      <c r="E9" s="10">
        <v>5250</v>
      </c>
      <c r="F9" s="24">
        <v>7500</v>
      </c>
      <c r="G9" s="10">
        <v>7500</v>
      </c>
      <c r="H9" s="10">
        <v>1500</v>
      </c>
      <c r="I9" s="10">
        <v>1500</v>
      </c>
      <c r="J9" s="10">
        <v>1500</v>
      </c>
      <c r="K9" s="4"/>
    </row>
    <row r="10" spans="1:11" x14ac:dyDescent="0.3">
      <c r="A10" s="7" t="s">
        <v>10</v>
      </c>
      <c r="B10" s="21">
        <v>2009</v>
      </c>
      <c r="C10" s="7">
        <v>0</v>
      </c>
      <c r="D10" s="25">
        <v>0</v>
      </c>
      <c r="E10" s="10">
        <v>0</v>
      </c>
      <c r="F10" s="24">
        <v>0</v>
      </c>
      <c r="G10" s="10">
        <v>25000</v>
      </c>
      <c r="H10" s="10">
        <v>25000</v>
      </c>
      <c r="I10" s="10">
        <v>25000</v>
      </c>
      <c r="J10" s="10">
        <v>25000</v>
      </c>
      <c r="K10" s="4"/>
    </row>
    <row r="11" spans="1:11" ht="15" thickBot="1" x14ac:dyDescent="0.35">
      <c r="A11" s="15" t="s">
        <v>18</v>
      </c>
      <c r="B11" s="23">
        <v>2011</v>
      </c>
      <c r="C11" s="16">
        <v>70000</v>
      </c>
      <c r="D11" s="27"/>
      <c r="E11" s="16"/>
      <c r="F11" s="28"/>
      <c r="G11" s="16"/>
      <c r="H11" s="16"/>
      <c r="I11" s="16"/>
      <c r="J11" s="16">
        <v>70000</v>
      </c>
      <c r="K11" s="4"/>
    </row>
    <row r="12" spans="1:11" x14ac:dyDescent="0.3">
      <c r="A12" s="22" t="s">
        <v>9</v>
      </c>
      <c r="B12" s="12"/>
      <c r="C12" s="12"/>
      <c r="D12" s="26">
        <f>SUM(D4:D11)</f>
        <v>18400</v>
      </c>
      <c r="E12" s="13">
        <f>SUM(E4:E11)</f>
        <v>18820</v>
      </c>
      <c r="F12" s="13">
        <v>21300</v>
      </c>
      <c r="G12" s="13">
        <f>SUM(G4:G11)</f>
        <v>46300</v>
      </c>
      <c r="H12" s="13">
        <f>SUM(H4:H11)</f>
        <v>30700</v>
      </c>
      <c r="I12" s="13">
        <f>SUM(I4:I11)</f>
        <v>30700</v>
      </c>
      <c r="J12" s="13">
        <f>SUM(J4:J11)</f>
        <v>100700</v>
      </c>
      <c r="K12" s="6"/>
    </row>
    <row r="13" spans="1:11" x14ac:dyDescent="0.3">
      <c r="A13" s="1"/>
      <c r="D13" s="5"/>
      <c r="E13" s="6"/>
      <c r="F13" s="6"/>
      <c r="G13" s="6"/>
      <c r="H13" s="6"/>
      <c r="I13" s="6"/>
      <c r="J13" s="6"/>
      <c r="K13" s="6"/>
    </row>
    <row r="14" spans="1:11" x14ac:dyDescent="0.3">
      <c r="A14" s="17"/>
      <c r="B14" s="9" t="s">
        <v>11</v>
      </c>
      <c r="C14" s="9" t="s">
        <v>12</v>
      </c>
      <c r="D14" s="9" t="s">
        <v>17</v>
      </c>
      <c r="E14" s="18" t="s">
        <v>19</v>
      </c>
      <c r="F14" s="18" t="s">
        <v>20</v>
      </c>
      <c r="G14" s="19" t="s">
        <v>22</v>
      </c>
      <c r="H14" s="20" t="s">
        <v>23</v>
      </c>
      <c r="I14" s="19" t="s">
        <v>25</v>
      </c>
      <c r="J14" s="19" t="s">
        <v>26</v>
      </c>
      <c r="K14" s="6"/>
    </row>
    <row r="15" spans="1:11" x14ac:dyDescent="0.3">
      <c r="A15" s="7" t="s">
        <v>0</v>
      </c>
      <c r="B15" s="7"/>
      <c r="C15" s="7"/>
      <c r="D15" s="10">
        <v>2000</v>
      </c>
      <c r="E15" s="10">
        <v>2000</v>
      </c>
      <c r="F15" s="10">
        <v>2000</v>
      </c>
      <c r="G15" s="10">
        <v>2000</v>
      </c>
      <c r="H15" s="10">
        <v>2000</v>
      </c>
      <c r="I15" s="10">
        <v>2000</v>
      </c>
      <c r="J15" s="10">
        <v>2000</v>
      </c>
      <c r="K15" s="6"/>
    </row>
    <row r="16" spans="1:11" x14ac:dyDescent="0.3">
      <c r="A16" s="7" t="s">
        <v>1</v>
      </c>
      <c r="B16" s="7"/>
      <c r="C16" s="7"/>
      <c r="D16" s="10">
        <v>200</v>
      </c>
      <c r="E16" s="10">
        <v>200</v>
      </c>
      <c r="F16" s="10">
        <v>200</v>
      </c>
      <c r="G16" s="10">
        <v>200</v>
      </c>
      <c r="H16" s="10">
        <v>200</v>
      </c>
      <c r="I16" s="10">
        <v>200</v>
      </c>
      <c r="J16" s="10">
        <v>200</v>
      </c>
      <c r="K16" s="6"/>
    </row>
    <row r="17" spans="1:11" x14ac:dyDescent="0.3">
      <c r="A17" s="7" t="s">
        <v>2</v>
      </c>
      <c r="B17" s="21">
        <v>2006</v>
      </c>
      <c r="C17" s="10">
        <v>600</v>
      </c>
      <c r="D17" s="10">
        <v>600</v>
      </c>
      <c r="E17" s="10">
        <v>600</v>
      </c>
      <c r="F17" s="10">
        <v>600</v>
      </c>
      <c r="G17" s="10">
        <v>600</v>
      </c>
      <c r="H17" s="10">
        <v>600</v>
      </c>
      <c r="I17" s="10">
        <v>600</v>
      </c>
      <c r="J17" s="10">
        <v>600</v>
      </c>
      <c r="K17" s="6"/>
    </row>
    <row r="18" spans="1:11" x14ac:dyDescent="0.3">
      <c r="A18" s="7" t="s">
        <v>3</v>
      </c>
      <c r="B18" s="7"/>
      <c r="C18" s="7"/>
      <c r="D18" s="10">
        <v>400</v>
      </c>
      <c r="E18" s="10">
        <v>400</v>
      </c>
      <c r="F18" s="10">
        <v>400</v>
      </c>
      <c r="G18" s="10">
        <v>400</v>
      </c>
      <c r="H18" s="10">
        <v>400</v>
      </c>
      <c r="I18" s="10">
        <v>400</v>
      </c>
      <c r="J18" s="10">
        <v>400</v>
      </c>
      <c r="K18" s="6"/>
    </row>
    <row r="19" spans="1:11" x14ac:dyDescent="0.3">
      <c r="A19" s="7" t="s">
        <v>4</v>
      </c>
      <c r="B19" s="7"/>
      <c r="C19" s="7"/>
      <c r="D19" s="10">
        <v>1000</v>
      </c>
      <c r="E19" s="10">
        <v>1000</v>
      </c>
      <c r="F19" s="10">
        <v>1000</v>
      </c>
      <c r="G19" s="10">
        <v>1000</v>
      </c>
      <c r="H19" s="10">
        <v>1000</v>
      </c>
      <c r="I19" s="10">
        <v>1000</v>
      </c>
      <c r="J19" s="10">
        <v>1000</v>
      </c>
    </row>
    <row r="20" spans="1:11" x14ac:dyDescent="0.3">
      <c r="A20" s="7" t="s">
        <v>8</v>
      </c>
      <c r="B20" s="7" t="s">
        <v>14</v>
      </c>
      <c r="C20" s="7" t="s">
        <v>14</v>
      </c>
      <c r="D20" s="10">
        <v>1500</v>
      </c>
      <c r="E20" s="10">
        <v>1500</v>
      </c>
      <c r="F20" s="10">
        <v>1500</v>
      </c>
      <c r="G20" s="10">
        <v>1500</v>
      </c>
      <c r="H20" s="10">
        <v>1500</v>
      </c>
      <c r="I20" s="10">
        <v>1500</v>
      </c>
      <c r="J20" s="10">
        <v>1500</v>
      </c>
    </row>
    <row r="21" spans="1:11" x14ac:dyDescent="0.3">
      <c r="A21" s="7" t="s">
        <v>10</v>
      </c>
      <c r="B21" s="21">
        <v>2009</v>
      </c>
      <c r="C21" s="7">
        <v>0</v>
      </c>
      <c r="D21" s="10">
        <v>25000</v>
      </c>
      <c r="E21" s="10">
        <v>25000</v>
      </c>
      <c r="F21" s="10">
        <v>25000</v>
      </c>
      <c r="G21" s="10">
        <v>25000</v>
      </c>
      <c r="H21" s="10">
        <v>25000</v>
      </c>
      <c r="I21" s="10">
        <v>25000</v>
      </c>
      <c r="J21" s="10">
        <v>25000</v>
      </c>
    </row>
    <row r="22" spans="1:11" x14ac:dyDescent="0.3">
      <c r="A22" s="7" t="s">
        <v>18</v>
      </c>
      <c r="B22" s="21">
        <v>2011</v>
      </c>
      <c r="C22" s="10">
        <v>70000</v>
      </c>
      <c r="D22" s="10">
        <v>70000</v>
      </c>
      <c r="E22" s="10">
        <v>70000</v>
      </c>
      <c r="F22" s="10">
        <v>70000</v>
      </c>
      <c r="G22" s="10">
        <v>70000</v>
      </c>
      <c r="H22" s="10">
        <v>70000</v>
      </c>
      <c r="I22" s="10">
        <v>70000</v>
      </c>
      <c r="J22" s="10">
        <v>70000</v>
      </c>
    </row>
    <row r="23" spans="1:11" x14ac:dyDescent="0.3">
      <c r="A23" s="7" t="s">
        <v>21</v>
      </c>
      <c r="B23" s="21">
        <v>2015</v>
      </c>
      <c r="C23" s="10">
        <v>663</v>
      </c>
      <c r="D23" s="10">
        <v>0</v>
      </c>
      <c r="E23" s="10">
        <v>0</v>
      </c>
      <c r="F23" s="10">
        <v>553</v>
      </c>
      <c r="G23" s="10">
        <v>553</v>
      </c>
      <c r="H23" s="10">
        <v>553</v>
      </c>
      <c r="I23" s="10">
        <v>553</v>
      </c>
      <c r="J23" s="10">
        <v>553</v>
      </c>
    </row>
    <row r="24" spans="1:11" x14ac:dyDescent="0.3">
      <c r="A24" s="7" t="s">
        <v>24</v>
      </c>
      <c r="B24" s="21"/>
      <c r="C24" s="10"/>
      <c r="D24" s="10">
        <v>0</v>
      </c>
      <c r="E24" s="10">
        <v>0</v>
      </c>
      <c r="F24" s="10">
        <v>0</v>
      </c>
      <c r="G24" s="10">
        <v>0</v>
      </c>
      <c r="H24" s="10">
        <v>383</v>
      </c>
      <c r="I24" s="10">
        <v>383</v>
      </c>
      <c r="J24" s="10">
        <v>383</v>
      </c>
    </row>
    <row r="25" spans="1:11" x14ac:dyDescent="0.3">
      <c r="A25" s="7" t="s">
        <v>27</v>
      </c>
      <c r="B25" s="21">
        <v>2018</v>
      </c>
      <c r="C25" s="10">
        <v>2356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2356</v>
      </c>
    </row>
    <row r="26" spans="1:11" ht="15" thickBot="1" x14ac:dyDescent="0.35">
      <c r="A26" s="15" t="s">
        <v>28</v>
      </c>
      <c r="B26" s="23">
        <v>2018</v>
      </c>
      <c r="C26" s="16">
        <v>1625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1625</v>
      </c>
    </row>
    <row r="27" spans="1:11" x14ac:dyDescent="0.3">
      <c r="A27" s="22" t="s">
        <v>9</v>
      </c>
      <c r="B27" s="12"/>
      <c r="C27" s="12"/>
      <c r="D27" s="13">
        <f t="shared" ref="D27:J27" si="0">SUM(D15:D26)</f>
        <v>100700</v>
      </c>
      <c r="E27" s="13">
        <f t="shared" si="0"/>
        <v>100700</v>
      </c>
      <c r="F27" s="13">
        <f t="shared" si="0"/>
        <v>101253</v>
      </c>
      <c r="G27" s="13">
        <f t="shared" si="0"/>
        <v>101253</v>
      </c>
      <c r="H27" s="13">
        <f t="shared" si="0"/>
        <v>101636</v>
      </c>
      <c r="I27" s="13">
        <f t="shared" si="0"/>
        <v>101636</v>
      </c>
      <c r="J27" s="13">
        <f t="shared" si="0"/>
        <v>105617</v>
      </c>
    </row>
    <row r="29" spans="1:11" x14ac:dyDescent="0.3">
      <c r="A29" s="7"/>
      <c r="B29" s="8" t="s">
        <v>11</v>
      </c>
      <c r="C29" s="9" t="s">
        <v>12</v>
      </c>
      <c r="D29" s="9" t="s">
        <v>29</v>
      </c>
      <c r="E29" s="9" t="s">
        <v>35</v>
      </c>
      <c r="F29" s="9" t="s">
        <v>39</v>
      </c>
      <c r="G29" s="9" t="s">
        <v>41</v>
      </c>
      <c r="H29" s="9" t="s">
        <v>42</v>
      </c>
      <c r="I29" s="9" t="s">
        <v>43</v>
      </c>
      <c r="J29" s="29" t="s">
        <v>45</v>
      </c>
    </row>
    <row r="30" spans="1:11" x14ac:dyDescent="0.3">
      <c r="A30" s="7" t="s">
        <v>30</v>
      </c>
      <c r="B30" s="7"/>
      <c r="C30" s="7"/>
      <c r="D30" s="10">
        <v>2000</v>
      </c>
      <c r="E30" s="10">
        <v>2000</v>
      </c>
      <c r="F30" s="11">
        <v>2000</v>
      </c>
      <c r="G30" s="11">
        <v>2000</v>
      </c>
      <c r="H30" s="11">
        <v>2000</v>
      </c>
      <c r="I30" s="11">
        <v>2000</v>
      </c>
      <c r="J30" s="11">
        <v>2000</v>
      </c>
    </row>
    <row r="31" spans="1:11" x14ac:dyDescent="0.3">
      <c r="A31" s="7" t="s">
        <v>31</v>
      </c>
      <c r="B31" s="7"/>
      <c r="C31" s="7"/>
      <c r="D31" s="10">
        <v>200</v>
      </c>
      <c r="E31" s="10">
        <v>200</v>
      </c>
      <c r="F31" s="11">
        <v>200</v>
      </c>
      <c r="G31" s="11">
        <v>200</v>
      </c>
      <c r="H31" s="11">
        <v>200</v>
      </c>
      <c r="I31" s="11">
        <v>200</v>
      </c>
      <c r="J31" s="11">
        <v>200</v>
      </c>
    </row>
    <row r="32" spans="1:11" x14ac:dyDescent="0.3">
      <c r="A32" s="7" t="s">
        <v>32</v>
      </c>
      <c r="B32" s="7">
        <v>2006</v>
      </c>
      <c r="C32" s="10">
        <v>600</v>
      </c>
      <c r="D32" s="10">
        <v>600</v>
      </c>
      <c r="E32" s="7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</row>
    <row r="33" spans="1:10" x14ac:dyDescent="0.3">
      <c r="A33" s="7" t="s">
        <v>3</v>
      </c>
      <c r="B33" s="7"/>
      <c r="C33" s="7"/>
      <c r="D33" s="10">
        <v>400</v>
      </c>
      <c r="E33" s="10">
        <v>400</v>
      </c>
      <c r="F33" s="11">
        <v>400</v>
      </c>
      <c r="G33" s="11">
        <v>400</v>
      </c>
      <c r="H33" s="11">
        <v>400</v>
      </c>
      <c r="I33" s="11">
        <v>400</v>
      </c>
      <c r="J33" s="11">
        <v>400</v>
      </c>
    </row>
    <row r="34" spans="1:10" x14ac:dyDescent="0.3">
      <c r="A34" s="7" t="s">
        <v>33</v>
      </c>
      <c r="B34" s="7"/>
      <c r="C34" s="7"/>
      <c r="D34" s="10">
        <v>1000</v>
      </c>
      <c r="E34" s="10">
        <v>0</v>
      </c>
      <c r="F34" s="11">
        <v>2221.5</v>
      </c>
      <c r="G34" s="11">
        <v>2221.5</v>
      </c>
      <c r="H34" s="11">
        <v>2221.5</v>
      </c>
      <c r="I34" s="11">
        <v>2221.5</v>
      </c>
      <c r="J34" s="11">
        <v>2221.5</v>
      </c>
    </row>
    <row r="35" spans="1:10" x14ac:dyDescent="0.3">
      <c r="A35" s="7" t="s">
        <v>8</v>
      </c>
      <c r="B35" s="7" t="s">
        <v>14</v>
      </c>
      <c r="C35" s="7" t="s">
        <v>14</v>
      </c>
      <c r="D35" s="10">
        <v>1500</v>
      </c>
      <c r="E35" s="10">
        <v>1500</v>
      </c>
      <c r="F35" s="11">
        <v>1500</v>
      </c>
      <c r="G35" s="11">
        <v>1500</v>
      </c>
      <c r="H35" s="11">
        <v>1500</v>
      </c>
      <c r="I35" s="11">
        <v>1500</v>
      </c>
      <c r="J35" s="11">
        <v>1500</v>
      </c>
    </row>
    <row r="36" spans="1:10" x14ac:dyDescent="0.3">
      <c r="A36" s="7" t="s">
        <v>10</v>
      </c>
      <c r="B36" s="7">
        <v>2009</v>
      </c>
      <c r="C36" s="7">
        <v>0</v>
      </c>
      <c r="D36" s="10">
        <v>25000</v>
      </c>
      <c r="E36" s="10">
        <v>25000</v>
      </c>
      <c r="F36" s="11">
        <v>25000</v>
      </c>
      <c r="G36" s="11">
        <v>25000</v>
      </c>
      <c r="H36" s="11">
        <v>25000</v>
      </c>
      <c r="I36" s="11">
        <v>25000</v>
      </c>
      <c r="J36" s="11">
        <v>25000</v>
      </c>
    </row>
    <row r="37" spans="1:10" x14ac:dyDescent="0.3">
      <c r="A37" s="7" t="s">
        <v>18</v>
      </c>
      <c r="B37" s="7">
        <v>2011</v>
      </c>
      <c r="C37" s="10">
        <v>70000</v>
      </c>
      <c r="D37" s="10">
        <v>70000</v>
      </c>
      <c r="E37" s="10">
        <v>70000</v>
      </c>
      <c r="F37" s="11">
        <v>70000</v>
      </c>
      <c r="G37" s="11">
        <v>70000</v>
      </c>
      <c r="H37" s="11">
        <v>70000</v>
      </c>
      <c r="I37" s="11">
        <v>70000</v>
      </c>
      <c r="J37" s="11">
        <v>70000</v>
      </c>
    </row>
    <row r="38" spans="1:10" x14ac:dyDescent="0.3">
      <c r="A38" s="7" t="s">
        <v>21</v>
      </c>
      <c r="B38" s="7">
        <v>2015</v>
      </c>
      <c r="C38" s="10">
        <v>553</v>
      </c>
      <c r="D38" s="10">
        <v>553</v>
      </c>
      <c r="E38" s="10">
        <v>553</v>
      </c>
      <c r="F38" s="11">
        <v>553</v>
      </c>
      <c r="G38" s="11">
        <v>553</v>
      </c>
      <c r="H38" s="11">
        <v>553</v>
      </c>
      <c r="I38" s="11">
        <v>553</v>
      </c>
      <c r="J38" s="11">
        <v>553</v>
      </c>
    </row>
    <row r="39" spans="1:10" x14ac:dyDescent="0.3">
      <c r="A39" s="7" t="s">
        <v>24</v>
      </c>
      <c r="B39" s="7">
        <v>2016</v>
      </c>
      <c r="C39" s="10">
        <v>383</v>
      </c>
      <c r="D39" s="10">
        <v>383</v>
      </c>
      <c r="E39" s="10">
        <v>383</v>
      </c>
      <c r="F39" s="11">
        <v>383</v>
      </c>
      <c r="G39" s="11">
        <v>383</v>
      </c>
      <c r="H39" s="11">
        <v>383</v>
      </c>
      <c r="I39" s="11">
        <v>383</v>
      </c>
      <c r="J39" s="11">
        <v>383</v>
      </c>
    </row>
    <row r="40" spans="1:10" x14ac:dyDescent="0.3">
      <c r="A40" s="7" t="s">
        <v>27</v>
      </c>
      <c r="B40" s="7">
        <v>2018</v>
      </c>
      <c r="C40" s="10">
        <v>2356</v>
      </c>
      <c r="D40" s="10">
        <v>2356</v>
      </c>
      <c r="E40" s="10">
        <v>2356</v>
      </c>
      <c r="F40" s="11">
        <v>2356</v>
      </c>
      <c r="G40" s="11">
        <v>2356</v>
      </c>
      <c r="H40" s="11">
        <v>2356</v>
      </c>
      <c r="I40" s="11">
        <v>2356</v>
      </c>
      <c r="J40" s="11">
        <v>2356</v>
      </c>
    </row>
    <row r="41" spans="1:10" x14ac:dyDescent="0.3">
      <c r="A41" s="7" t="s">
        <v>28</v>
      </c>
      <c r="B41" s="7">
        <v>2018</v>
      </c>
      <c r="C41" s="10">
        <v>1625</v>
      </c>
      <c r="D41" s="10">
        <v>1625</v>
      </c>
      <c r="E41" s="10">
        <v>1625</v>
      </c>
      <c r="F41" s="11">
        <v>1625</v>
      </c>
      <c r="G41" s="11">
        <v>1625</v>
      </c>
      <c r="H41" s="11">
        <v>1625</v>
      </c>
      <c r="I41" s="11">
        <v>1625</v>
      </c>
      <c r="J41" s="11">
        <v>1625</v>
      </c>
    </row>
    <row r="42" spans="1:10" x14ac:dyDescent="0.3">
      <c r="A42" s="7" t="s">
        <v>34</v>
      </c>
      <c r="B42" s="7">
        <v>2019</v>
      </c>
      <c r="C42" s="10">
        <v>10192</v>
      </c>
      <c r="D42" s="10">
        <v>10192</v>
      </c>
      <c r="E42" s="10">
        <v>10192</v>
      </c>
      <c r="F42" s="11">
        <v>10192</v>
      </c>
      <c r="G42" s="11">
        <v>10192</v>
      </c>
      <c r="H42" s="11">
        <v>5096</v>
      </c>
      <c r="I42" s="11">
        <f>5096+2807.99</f>
        <v>7903.99</v>
      </c>
      <c r="J42" s="11">
        <v>7903.99</v>
      </c>
    </row>
    <row r="43" spans="1:10" x14ac:dyDescent="0.3">
      <c r="A43" s="7" t="s">
        <v>36</v>
      </c>
      <c r="B43" s="7"/>
      <c r="C43" s="7"/>
      <c r="D43" s="7"/>
      <c r="E43" s="10">
        <v>6077</v>
      </c>
      <c r="F43" s="11">
        <v>6077</v>
      </c>
      <c r="G43" s="11">
        <v>6077</v>
      </c>
      <c r="H43" s="11">
        <v>6077</v>
      </c>
      <c r="I43" s="11">
        <v>6077</v>
      </c>
      <c r="J43" s="11">
        <v>6077</v>
      </c>
    </row>
    <row r="44" spans="1:10" x14ac:dyDescent="0.3">
      <c r="A44" s="7" t="s">
        <v>37</v>
      </c>
      <c r="B44" s="7"/>
      <c r="C44" s="7"/>
      <c r="D44" s="7"/>
      <c r="E44" s="10">
        <v>21960</v>
      </c>
      <c r="F44" s="11">
        <v>21960</v>
      </c>
      <c r="G44" s="11">
        <v>21960</v>
      </c>
      <c r="H44" s="11">
        <v>21960</v>
      </c>
      <c r="I44" s="11">
        <v>21960</v>
      </c>
      <c r="J44" s="11">
        <v>21960</v>
      </c>
    </row>
    <row r="45" spans="1:10" x14ac:dyDescent="0.3">
      <c r="A45" s="7" t="s">
        <v>38</v>
      </c>
      <c r="B45" s="7">
        <v>2024</v>
      </c>
      <c r="C45" s="7"/>
      <c r="D45" s="7"/>
      <c r="E45" s="10">
        <v>1120</v>
      </c>
      <c r="F45" s="11">
        <v>1120</v>
      </c>
      <c r="G45" s="11">
        <v>1120</v>
      </c>
      <c r="H45" s="11">
        <v>1120</v>
      </c>
      <c r="I45" s="11">
        <v>1120</v>
      </c>
      <c r="J45" s="11">
        <v>1120</v>
      </c>
    </row>
    <row r="46" spans="1:10" x14ac:dyDescent="0.3">
      <c r="A46" s="7" t="s">
        <v>44</v>
      </c>
      <c r="B46" s="7">
        <v>2024</v>
      </c>
      <c r="C46" s="7"/>
      <c r="D46" s="7"/>
      <c r="E46" s="10"/>
      <c r="F46" s="11"/>
      <c r="G46" s="11"/>
      <c r="H46" s="11"/>
      <c r="I46" s="11">
        <v>3392.4</v>
      </c>
      <c r="J46" s="11">
        <v>3392.4</v>
      </c>
    </row>
    <row r="47" spans="1:10" x14ac:dyDescent="0.3">
      <c r="A47" s="12" t="s">
        <v>46</v>
      </c>
      <c r="B47" s="12">
        <v>2025</v>
      </c>
      <c r="C47" s="12"/>
      <c r="D47" s="12"/>
      <c r="E47" s="30"/>
      <c r="F47" s="31"/>
      <c r="G47" s="31"/>
      <c r="H47" s="31"/>
      <c r="I47" s="31"/>
      <c r="J47" s="31">
        <f>450+245+450</f>
        <v>1145</v>
      </c>
    </row>
    <row r="48" spans="1:10" x14ac:dyDescent="0.3">
      <c r="A48" s="12"/>
      <c r="B48" s="12"/>
      <c r="C48" s="12"/>
      <c r="D48" s="13">
        <f>SUM(D30:D45)</f>
        <v>115809</v>
      </c>
      <c r="E48" s="13">
        <f>SUM(E30:E45)</f>
        <v>143366</v>
      </c>
      <c r="F48" s="14">
        <f>SUM(F30:F45)</f>
        <v>145587.5</v>
      </c>
      <c r="G48" s="14">
        <f>SUM(G30:G45)</f>
        <v>145587.5</v>
      </c>
      <c r="H48" s="14">
        <f>SUM(H30:H45)</f>
        <v>140491.5</v>
      </c>
      <c r="I48" s="14">
        <f>SUM(I30:I46)</f>
        <v>146691.88999999998</v>
      </c>
      <c r="J48" s="14">
        <f>SUM(J30:J47)</f>
        <v>147836.88999999998</v>
      </c>
    </row>
    <row r="49" spans="4:4" x14ac:dyDescent="0.3">
      <c r="D49" s="6"/>
    </row>
  </sheetData>
  <phoneticPr fontId="1" type="noConversion"/>
  <pageMargins left="0.75" right="0.75" top="0.75" bottom="0.75" header="0.5" footer="0.5"/>
  <pageSetup paperSize="9" scale="70" orientation="landscape"/>
  <headerFooter scaleWithDoc="0"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Assets</vt:lpstr>
      <vt:lpstr>Assets!Print_Area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REED</dc:creator>
  <cp:lastModifiedBy>Megan Ellis</cp:lastModifiedBy>
  <cp:lastPrinted>2022-05-05T22:56:57Z</cp:lastPrinted>
  <dcterms:created xsi:type="dcterms:W3CDTF">2007-05-07T18:30:55Z</dcterms:created>
  <dcterms:modified xsi:type="dcterms:W3CDTF">2026-07-09T22:49:26Z</dcterms:modified>
</cp:coreProperties>
</file>